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heckCompatibility="1" defaultThemeVersion="166925"/>
  <mc:AlternateContent xmlns:mc="http://schemas.openxmlformats.org/markup-compatibility/2006">
    <mc:Choice Requires="x15">
      <x15ac:absPath xmlns:x15ac="http://schemas.microsoft.com/office/spreadsheetml/2010/11/ac" url="C:\Users\Usuario\Desktop\PUBLICACION SIN CONV 003\Nueva carpeta\X018-CONV.003\"/>
    </mc:Choice>
  </mc:AlternateContent>
  <xr:revisionPtr revIDLastSave="0" documentId="13_ncr:1_{F959B48A-29A7-457E-BB07-7C2EAA1A4F93}" xr6:coauthVersionLast="47" xr6:coauthVersionMax="47" xr10:uidLastSave="{00000000-0000-0000-0000-000000000000}"/>
  <bookViews>
    <workbookView xWindow="-120" yWindow="-120" windowWidth="20730" windowHeight="11040" tabRatio="814" xr2:uid="{00000000-000D-0000-FFFF-FFFF00000000}"/>
  </bookViews>
  <sheets>
    <sheet name="CATALOGO" sheetId="9" r:id="rId1"/>
  </sheets>
  <definedNames>
    <definedName name="_xlnm.Print_Area" localSheetId="0">CATALOGO!$A$1:$G$63</definedName>
    <definedName name="_xlnm.Print_Area">#REF!</definedName>
    <definedName name="_xlnm.Print_Titles" localSheetId="0">CATALOGO!$1:$16</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4" i="9" l="1"/>
  <c r="B17" i="9" l="1"/>
  <c r="B58" i="9" s="1"/>
</calcChain>
</file>

<file path=xl/sharedStrings.xml><?xml version="1.0" encoding="utf-8"?>
<sst xmlns="http://schemas.openxmlformats.org/spreadsheetml/2006/main" count="142" uniqueCount="108">
  <si>
    <t>M2</t>
  </si>
  <si>
    <t>M3</t>
  </si>
  <si>
    <t>ML</t>
  </si>
  <si>
    <t>TOTAL DEL PRESUPUESTO MOSTRADO SIN IVA:</t>
  </si>
  <si>
    <t>IVA 16.00%</t>
  </si>
  <si>
    <t>TOTAL DEL PRESUPUESTO MOSTRADO:</t>
  </si>
  <si>
    <t xml:space="preserve">SECRETARÍA DE INFRAESTRUCTURAS Y COMUNICACIONES </t>
  </si>
  <si>
    <t>SUBSECRETARÍA DE OBRAS PÚBLICAS</t>
  </si>
  <si>
    <t xml:space="preserve">UNIDAD DE LICITACIONES
</t>
  </si>
  <si>
    <t>MODALIDAD:</t>
  </si>
  <si>
    <t>LICITACIÓN PÚBLICA ESTATAL</t>
  </si>
  <si>
    <t>No. LICITACIÓN:</t>
  </si>
  <si>
    <t>OBRA (ETAPA):</t>
  </si>
  <si>
    <t>LOCALIDAD:</t>
  </si>
  <si>
    <t>MUNICIPIO:</t>
  </si>
  <si>
    <t>REGIÓN:</t>
  </si>
  <si>
    <t>ESTADO:</t>
  </si>
  <si>
    <t>020 - OAXACA</t>
  </si>
  <si>
    <t>CATALOGO DE  OBRA</t>
  </si>
  <si>
    <t>CLAVE</t>
  </si>
  <si>
    <t>CONCEPTO</t>
  </si>
  <si>
    <t xml:space="preserve">UNIDAD </t>
  </si>
  <si>
    <t>CANTIDAD</t>
  </si>
  <si>
    <t>P. UNITARIO</t>
  </si>
  <si>
    <t>IMPORTE</t>
  </si>
  <si>
    <t>CON NUMERO</t>
  </si>
  <si>
    <t>CON LETRA</t>
  </si>
  <si>
    <t>$</t>
  </si>
  <si>
    <t>(* MONTO CON LETRA *)</t>
  </si>
  <si>
    <t>A01</t>
  </si>
  <si>
    <t>A02</t>
  </si>
  <si>
    <t>A</t>
  </si>
  <si>
    <t>CIMENTACION</t>
  </si>
  <si>
    <t>0051-001</t>
  </si>
  <si>
    <t>TRAZO Y NIVELACIÓN EN TERRENO, PARA DESPLANTE DE ESTRUCTURAS, ESTABLECIENDO EJES AUXILIARES, REFERENCIAS DEFINITIVAS, MOJONERAS, CON EQUIPO TOPOGRAFICO. P.U.O.T.</t>
  </si>
  <si>
    <t>0051-002</t>
  </si>
  <si>
    <t>0051-003</t>
  </si>
  <si>
    <t>DEMOLICION CON EQUIPO MECANICO  DE CONCRETO HIDRAULICO SIMPLE DE 10 CMS. DE ESPESOR, INCL. CARGA MANUAL, ACARREOS EN CARRETILLA HASTA EL LUGAR DE ACOPIO DEL MATERIAL PRODUCTO DE LOS TRABAJOS, MANO DE OBRA, HERRAMIENTA Y TODO LO NECESARIO PARA SU CORRECTA EJECUCION P.U.O.T.</t>
  </si>
  <si>
    <t>0051-004</t>
  </si>
  <si>
    <t>EXCAVACIÓN DE CEPA POR MEDIOS MECÁNICOS EN MATERIAL TIPO II, DE 0.00 A -2.00M DE PROFUNDIDAD; INCLUYE:  AFLOJE, EXTRACCIÓN, HERRAMIENTA, EQUIPO, MANO DE OBRA Y TODO LO NECESARIO PARA LA CORRECTA EJECUCIÓN DE LOS TRABAJOS. P. U. O. T.</t>
  </si>
  <si>
    <t>0051-005</t>
  </si>
  <si>
    <t>AFINE, NIVELACION Y COMPACTACION DEL FONDO DE LA EXCAVACION CON COMPACTADOR MECANICO, INCLUYE: MATERIALES, MANO DE OBRA, EQUIPO Y HERRAMIENTA P.U.O.T.</t>
  </si>
  <si>
    <t>0051-006</t>
  </si>
  <si>
    <t>PLANTILLA DE CONCRETO SIMPLE HECHO EN OBRA F'C= 100KG/CM2 DE 5CM DE ESPESOR CON UN REVENIMIENTO DE 10 CM. P.U.O.T.</t>
  </si>
  <si>
    <t>0051-007</t>
  </si>
  <si>
    <t>KG</t>
  </si>
  <si>
    <t>0051-008</t>
  </si>
  <si>
    <t>0051-009</t>
  </si>
  <si>
    <t>0051-010</t>
  </si>
  <si>
    <t>0051-011</t>
  </si>
  <si>
    <t>0051-012</t>
  </si>
  <si>
    <t>TOTAL CIMENTACION</t>
  </si>
  <si>
    <t>ESTRUCTURA DE ACERO</t>
  </si>
  <si>
    <t>0051-013</t>
  </si>
  <si>
    <t>PLACA DE ACERO A-36 (PLACA BASE -1) DE 1" DE 75 X75 CM, INCLUYE: FIJACIÓN, MANO DE OBRA, EQUIPO Y HERRAMIENTA,  DE ACUERDO A LA NORMA N-CTR-CAR-1-02-005/01. P. U. O. T.</t>
  </si>
  <si>
    <t>0051-014</t>
  </si>
  <si>
    <t>ANCLAS DE REDONDO DE 1 1/2",  CON ROSCA STANDAR, PARA TUERCA H2 EN UN EXTREMO, fy=2530 kg/cm2, INCLUYE: TUERCAS Y RONDANAS, TRAZO, MATERIALES, CORTES, SOLDADURA, FIJACIÓN, MANO DE OBRA, EQUIPO Y HERRAMIENTA,  DE ACUERDO A LA NORMA N-CTR-CAR-1-02-005/01. P. U. O. T.</t>
  </si>
  <si>
    <t>0051-015</t>
  </si>
  <si>
    <t>VARILLA EXISTENTE DE 1",  HACER ROSCA STANDAR, PARA TUERCA H2 EN UN EXTREMO, fy=2530 kg/cm2, INCLUYE: TUERCAS Y RONDANAS, TRAZO, MATERIALES, CORTES, SOLDADURA, FIJACIÓN, MANO DE OBRA, EQUIPO Y HERRAMIENTA,  DE ACUERDO A LA NORMA N-CTR-CAR-1-02-005/01. P. U. O. T.</t>
  </si>
  <si>
    <t>0051-016</t>
  </si>
  <si>
    <t>ANCLAS DE REDONDO DE 1", CON ROSCA STANDAR, PARA TUERCA H2 EN EXTREMOS, fy=2530 kg/cm2, INCLUYE: TUERCAS Y RONDANAS, TRAZO, MATERIALES, CORTES, SOLDADURA, FIJACIÓN, MANO DE OBRA, EQUIPO Y HERRAMIENTA,  DE ACUERDO A LA NORMA N-CTR-CAR-1-02-005/01. P. U. O. T.</t>
  </si>
  <si>
    <t>0051-017</t>
  </si>
  <si>
    <t>PLACA DE ACERO A-36 DE 3/4", INCLUYE: FIJACIÓN, MANO DE OBRA, EQUIPO Y HERRAMIENTA,  DE ACUERDO A LA NORMA N-CTR-CAR-1-02-005/01. P. U. O. T.</t>
  </si>
  <si>
    <t>0051-018</t>
  </si>
  <si>
    <t>ESPARRAGO DE ALTA RESISTENCIA, GRADO B7 DE 1" L=70 CM (6 EN TOTAL) INCLUYE: TUERCAS H2 DE ALTA RESISTENCIA, ARANDELAS, FIJACIÓN, MANO DE OBRA, EQUIPO Y HERRAMIENTA,  DE ACUERDO A LA NORMA N-CTR-CAR-1-02-005/01. P. U. O. T.</t>
  </si>
  <si>
    <t>0051-019</t>
  </si>
  <si>
    <t>CARTABON DE 13 X 30 CM X 1/2" (10 EN TOTAL), INCLUYE:  FIJACIÓN, SOLDADURA, MANO DE OBRA, EQUIPO Y HERRAMIENTA,  DE ACUERDO A LA NORMA N-CTR-CAR-1-02-005/01. P. U. O. T.</t>
  </si>
  <si>
    <t>0051-020</t>
  </si>
  <si>
    <t>0051-021</t>
  </si>
  <si>
    <t>CARTABON DE 25 X 20 CM X 1/2" (8 EN TOTAL), INCLUYE:  FIJACIÓN, SOLDADURA, MANO DE OBRA, EQUIPO Y HERRAMIENTA,  DE ACUERDO A LA NORMA N-CTR-CAR-1-02-005/01. P. U. O. T.</t>
  </si>
  <si>
    <t>0051-022</t>
  </si>
  <si>
    <t>CARTABON DE 25 X 25 CM X 1/2" (12 EN TOTAL), INCLUYE:  FIJACIÓN, SOLDADURA, MANO DE OBRA, EQUIPO Y HERRAMIENTA,  DE ACUERDO A LA NORMA N-CTR-CAR-1-02-005/01. P. U. O. T.</t>
  </si>
  <si>
    <t>0051-023</t>
  </si>
  <si>
    <t>0051-024</t>
  </si>
  <si>
    <t>0051-025</t>
  </si>
  <si>
    <t>0051-026</t>
  </si>
  <si>
    <t>0051-027</t>
  </si>
  <si>
    <t>0051-028</t>
  </si>
  <si>
    <t>0051-029</t>
  </si>
  <si>
    <t>SUMINISTRO Y COLOCACIÓN  DE CLIP DE ANGULO DE 4" X 1/4";  DE 12 CM DE LARGO, INCLUYE: TRAZO, CORTES, PERFORACIONES, TORNILLO DE 3/8", TUERCA, EQUIPO DE CORTE, ELEVACIONES, MONTAJE, SOLDADURA, APLICACION DE PRIMER ANTICORROSIVO, EN TODOS LOS ELEMENTOS, MATERIALES, MANO DE OBRA, EQUIPO, HERRAMEINTA. P. U. O. T.</t>
  </si>
  <si>
    <t>0051-030</t>
  </si>
  <si>
    <t>ESTRUCTURA A BASE DE REDONDO LISO DE ACERO A-36 DE 3/4"  DE DIÁMETRO CON EXTREMOS ROSCADOS, TUERCA DE ALTA RESISTENCIA Y ÁNGULO DE 3/8"X3"X3" EN CADA EXTREMO, SOLDADO A LA ESTRUCTURA, INCLUYE: SOLDADURA, APLICACIÓN DE PINTURA PRIMER, MANO DE OBRA, ANDAMIOS, EQUIPO Y HERRAMIENTA. P. U. O. T.</t>
  </si>
  <si>
    <t>0051-031</t>
  </si>
  <si>
    <t>ESTRUCTURA A BASE DE REDONDO LISO DE ACERO A-36 DE 1 1/2"  DE DIÁMETRO CON EXTREMOS ROSCADOS, TUERCA DE ALTA RESISTENCIA Y ÁNGULO DE 3/8"X3"X3" EN CADA EXTREMO, SOLDADO A LA ESTRUCTURA, INCLUYE: SOLDADURA, APLICACIÓN DE PINTURA PRIMER, MANO DE OBRA, ANDAMIOS, EQUIPO Y HERRAMIENTA. P. U. O. T.</t>
  </si>
  <si>
    <t>0051-032</t>
  </si>
  <si>
    <t>ESTRUCTURA A BASE DE REDONDO LISO DE ACERO A-36 DE 1/2"  DE DIÁMETRO CON EXTREMOS ROSCADOS, TUERCA DE ALTA RESISTENCIA Y ÁNGULO DE 3/8"X3"X3" EN CADA EXTREMO, SOLDADO A LA ESTRUCTURA, INCLUYE: SOLDADURA, APLICACIÓN DE PINTURA PRIMER, MANO DE OBRA, ANDAMIOS, EQUIPO Y HERRAMIENTA. P. U. O. T.</t>
  </si>
  <si>
    <t>0051-033</t>
  </si>
  <si>
    <t>LÁMINA PINTRO R-101, CAL. 24, EN CUBIERTA METÁLICA, INCLUYE: MATERIALES, ACARREOS, ELEVACIÓN, FIJACIÓN, MANO DE OBRA, EQUIPO Y HERRAMIENTA.  P. U. O. T.</t>
  </si>
  <si>
    <t>TOTAL ESTRUCTURA DE ACERO</t>
  </si>
  <si>
    <t>CONSTRUCCIÓN DE TECHADO EN CANCHA DE USOS MÚLTIPLES 1RA. ETAPA, EN LA LOCALIDAD DE SAN JUAN TABAÁ, MUNICIPIO DE SAN JUAN TABAÁ</t>
  </si>
  <si>
    <t>0001 - SAN JUAN TABAÁ</t>
  </si>
  <si>
    <t>216 - SAN JUAN TABAÁ</t>
  </si>
  <si>
    <t>06 - SIERRA DE JUÁREZ</t>
  </si>
  <si>
    <t>CORTE CON CORTADORA DE DISCO ABRASIVO INC. EQUIPO, MANO DE OBRA, HERRAMIENTA, RETIRO DE MATERIAL FUERA DE LA OBRA Y TODO LO NECESARIO PARA SU CORRECTA EJECUCIÓN. P.U.O.T.</t>
  </si>
  <si>
    <t>ACERO PARA REFUERZO EN CIMENTACIÓN  CON VARILLA # 3 F'Y=4200 KG/CM2 INCLUYE: SUMINISTRO, HABILITADO, ARMADO, HERRAMIENTAS Y MANO DE OBRA. P.U.O.T DE ACUERDO DE LA NORMA SCT-N-CTR-CAR-1-02-004/02.</t>
  </si>
  <si>
    <t>ACERO PARA REFUERZO EN CIMENTACIÓN  CON VARILLA # 4 F'Y=4200 KG/CM2 INCLUYE: SUMINISTRO, HABILITADO, ARMADO, HERRAMIENTAS Y MANO DE OBRA. P.U.O.T DE ACUERDO DE LA NORMA SCT-N-CTR-CAR-1-02-004/02.</t>
  </si>
  <si>
    <t>ACERO PARA REFUERZO EN  CIMENTACIÓN CON VARILLA # 5 F'Y=4200 KG/CM2 INCLUYE: SUMINISTRO, HABILITADO, ARMADO, HERRAMIENTAS Y MANO DE OBRA. P. U. O. T. DE ACUERDO DE LA NORMA SCT-N-CTR-CAR-1-02-004/02.</t>
  </si>
  <si>
    <t xml:space="preserve">ACERO PARA REFUERZO EN  CIMENTACIÓN CON VARILLA # 8 F'Y=4200 KG/CM2 INCLUYE: SUMINISTRO, HABILITADO, ARMADO, HERRAMIENTAS Y MANO DE OBRA. P. U. O. T. DE ACUERDO DE LA NORMA SCT-N-CTR-CAR-1-02-004/02. </t>
  </si>
  <si>
    <t>CONCRETO F'C=250KG/CM2 EN CIMENTACIÓN CON UN REVENIMIENTO DE 10+-2CM T. M. A.  3/4" HECHO EN OBRA; INCLUYE: ELABORACION DE CONCRETO, COLADO, VIBRADO,  CURADO, CIMBRA, DESCIMBRA, EQUIPO HERRAMIENTA, MATERIALES, MANO DE OBRA. P. U. O. T. DE ACUERDO A LA NORMA SCT-N-CTR-CAR-1-02-003/04.</t>
  </si>
  <si>
    <t>RELLENO CON PRODUCTO DE LA EXCAVACIÓN EN CAPAS DE 20CM COMPACTADO AL 95% DE SU PVSM CON CON COMPACTADOR MANUAL EN TERRENO TIPO II (MEDIO) A UNA PROFUNDIDAD DE 2.00 INCLUYE: EQUIPO, HERRAMIENTA Y MANO DE OBRA P. U. O. T.  A LAS NORMAS  SCT N·CTR·CAR·1·04·002/11, N·CTR·CAR·1·04·003/14, N·CMT·1·03/02, N·CMT·4·02·001/16.</t>
  </si>
  <si>
    <t>COLUMNAS DE ACERO A BASE DE TUBO  DE 50 CM DE DIAMETRO Y e=1/2", RECUBIERTA CON ANTICORROSIVO Y ACABADO CON PINTURA DE ESMALTE , INCLUYE: SUMINISTRO DE MATERIALES, ACARREOS, CORTE , SOLDADURA, LIMPIEZA, MANO DE OBRA, EQUIPO Y HERRAMIENTA. P.U.O.T.</t>
  </si>
  <si>
    <t>ESTRUCTURA METÁLICA (A-1), A BASE DE 2 TUBO DE 4 “, CED. 40 X 6.02mm, DE ESPESOR, EN CUERDA SUPERIOR E INFERIOR, INCLUYE: MATERIALES, ACARREOS, CORTES, TRAZO, HABILITADO, SOLDADURA, APLICACIÓN DE PRIMER ANTICORROSIVO, MONTAJE, MANO DE OBRA, EQUIPO Y HERRAMIENTA. P.U.O.T.</t>
  </si>
  <si>
    <t>ESTRUCTURA METÁLICA (A-1), A BASE DE TUBO DE 2 1/2" X  2 1/2", CED. 40 X 5.16 mm, DE ESPESOR, EN MONTANTE (M-1) Y DIAGONALES, INCLUYE: MATERIALES, ACARREOS, CORTES, TRAZO, HABILITADO, SOLDADURA, APLICACIÓN DE PRIMER ANTICORROSIVO, MONTAJE, MANO DE OBRA, EQUIPO Y HERRAMIENTA. P.U.O.T.</t>
  </si>
  <si>
    <t>ESTRUCTURA METÁLICA (A-5), A BASE DE TUBO DE 3" X  3", CED. 40 X 5.5 mm, DE ESPESOR, EN CUERDA SUPERIOR E INFERIOR, INCLUYE: MATERIALES, ACARREOS, CORTES, TRAZO, HABILITADO, SOLDADURA, APLICACIÓN DE PRIMER ANTICORROSIVO, MONTAJE, MANO DE OBRA, EQUIPO Y HERRAMIENTA. P.U.O.T.</t>
  </si>
  <si>
    <t>ESTRUCTURA METÁLICA (A-5), A BASE DE TUBO DE 2 1/2" X 2 1/2", CED. 40 X 5.16 mm, DE ESPESOR, EN MONTANTE (M-1) Y DIAGONALES, INCLUYE: MATERIALES, ACARREOS, CORTES, TRAZO, HABILITADO, SOLDADURA, APLICACIÓN DE PRIMER ANTICORROSIVO, MONTAJE, MANO DE OBRA, EQUIPO Y HERRAMIENTA. P.U.O.T.</t>
  </si>
  <si>
    <t>ESTRUCTURA METÁLICA  A BASE DE CANAL MONTEN (L-1) 6MT12 INCLUYE: MATERIALES, ACARREOS, CORTES, TRAZO, HABILITADO, SOLDADURA, APLICACIÓN DE PRIMER ANTICORROSIVO, MONTAJE, MANO DE OBRA, EQUIPO Y HERRAMIENTA. P.U.O.T.</t>
  </si>
  <si>
    <t>ESTRUCTURA METÁLICA  A BASE DE CANAL MONTEN (L-2) 6MT12 EN CAJA,  INCLUYE: MATERIALES, ACARREOS, CORTES, TRAZO, HABILITADO, SOLDADURA, APLICACIÓN DE PRIMER ANTICORROSIVO, MONTAJE, MANO DE OBRA, EQUIPO Y HERRAMIENTA. P.U.O.T.</t>
  </si>
  <si>
    <t>LPE-SIC/SSOP/UL-X018-2025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</si>
</sst>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164" formatCode="#,##0.0000"/>
    <numFmt numFmtId="165" formatCode="&quot;$&quot;#,##0.00"/>
    <numFmt numFmtId="166" formatCode="&quot;$&quot;#,###.00"/>
  </numFmts>
  <fonts count="11"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color indexed="64"/>
      <name val="Arial"/>
      <family val="2"/>
    </font>
    <font>
      <sz val="8"/>
      <name val="Montserrat"/>
    </font>
    <font>
      <b/>
      <sz val="8"/>
      <name val="Montserrat"/>
    </font>
    <font>
      <b/>
      <sz val="8"/>
      <color indexed="10"/>
      <name val="Montserrat"/>
    </font>
    <font>
      <sz val="8"/>
      <color indexed="64"/>
      <name val="Montserrat"/>
    </font>
    <font>
      <b/>
      <sz val="8"/>
      <color indexed="64"/>
      <name val="Montserrat"/>
    </font>
  </fonts>
  <fills count="2">
    <fill>
      <patternFill patternType="none"/>
    </fill>
    <fill>
      <patternFill patternType="gray125"/>
    </fill>
  </fills>
  <borders count="28">
    <border>
      <left/>
      <right/>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top style="thin">
        <color indexed="64"/>
      </top>
      <bottom style="thin">
        <color indexed="64"/>
      </bottom>
      <diagonal/>
    </border>
    <border>
      <left/>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bottom style="double">
        <color indexed="64"/>
      </bottom>
      <diagonal/>
    </border>
    <border>
      <left/>
      <right style="double">
        <color indexed="64"/>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9">
    <xf numFmtId="0" fontId="0" fillId="0" borderId="0"/>
    <xf numFmtId="44" fontId="3" fillId="0" borderId="0" applyFont="0" applyFill="0" applyBorder="0" applyAlignment="0" applyProtection="0"/>
    <xf numFmtId="0" fontId="4" fillId="0" borderId="0"/>
    <xf numFmtId="0" fontId="2" fillId="0" borderId="0"/>
    <xf numFmtId="0" fontId="1" fillId="0" borderId="0"/>
    <xf numFmtId="9" fontId="5" fillId="0" borderId="0" applyFont="0" applyFill="0" applyBorder="0" applyAlignment="0" applyProtection="0"/>
    <xf numFmtId="0" fontId="3" fillId="0" borderId="0"/>
    <xf numFmtId="0" fontId="3" fillId="0" borderId="0"/>
    <xf numFmtId="0" fontId="3" fillId="0" borderId="0"/>
  </cellStyleXfs>
  <cellXfs count="81">
    <xf numFmtId="0" fontId="0" fillId="0" borderId="0" xfId="0"/>
    <xf numFmtId="0" fontId="6" fillId="0" borderId="0" xfId="0" applyFont="1" applyAlignment="1">
      <alignment vertical="top"/>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left" vertical="top"/>
    </xf>
    <xf numFmtId="44" fontId="6" fillId="0" borderId="0" xfId="1" applyFont="1" applyFill="1" applyBorder="1" applyAlignment="1">
      <alignment vertical="center"/>
    </xf>
    <xf numFmtId="0" fontId="6" fillId="0" borderId="0" xfId="0" applyFont="1" applyAlignment="1">
      <alignment horizontal="right" vertical="center"/>
    </xf>
    <xf numFmtId="0" fontId="6" fillId="0" borderId="0" xfId="0" applyFont="1"/>
    <xf numFmtId="0" fontId="7" fillId="0" borderId="0" xfId="0" applyFont="1" applyAlignment="1">
      <alignment horizontal="center" vertical="top"/>
    </xf>
    <xf numFmtId="0" fontId="7" fillId="0" borderId="0" xfId="0" applyFont="1" applyAlignment="1">
      <alignment vertical="top"/>
    </xf>
    <xf numFmtId="0" fontId="7" fillId="0" borderId="0" xfId="0" applyFont="1" applyAlignment="1">
      <alignment vertical="center"/>
    </xf>
    <xf numFmtId="0" fontId="6" fillId="0" borderId="0" xfId="0" applyFont="1" applyAlignment="1">
      <alignment horizontal="center" vertical="top"/>
    </xf>
    <xf numFmtId="165" fontId="7" fillId="0" borderId="0" xfId="0" applyNumberFormat="1" applyFont="1" applyAlignment="1">
      <alignment horizontal="right" vertical="center"/>
    </xf>
    <xf numFmtId="165" fontId="6" fillId="0" borderId="0" xfId="0" applyNumberFormat="1" applyFont="1" applyAlignment="1">
      <alignment horizontal="right" vertical="top"/>
    </xf>
    <xf numFmtId="165" fontId="7" fillId="0" borderId="0" xfId="0" applyNumberFormat="1" applyFont="1" applyAlignment="1">
      <alignment horizontal="right" vertical="top"/>
    </xf>
    <xf numFmtId="165" fontId="7" fillId="0" borderId="0" xfId="0" applyNumberFormat="1" applyFont="1" applyAlignment="1">
      <alignment horizontal="center" vertical="top"/>
    </xf>
    <xf numFmtId="0" fontId="7" fillId="0" borderId="0" xfId="0" applyFont="1" applyAlignment="1">
      <alignment horizontal="right" vertical="top" wrapText="1"/>
    </xf>
    <xf numFmtId="166" fontId="7" fillId="0" borderId="0" xfId="0" applyNumberFormat="1" applyFont="1"/>
    <xf numFmtId="0" fontId="8" fillId="0" borderId="0" xfId="6" applyFont="1" applyAlignment="1">
      <alignment horizontal="centerContinuous" vertical="center" wrapText="1"/>
    </xf>
    <xf numFmtId="0" fontId="9" fillId="0" borderId="0" xfId="0" applyFont="1" applyAlignment="1">
      <alignment vertical="center"/>
    </xf>
    <xf numFmtId="0" fontId="8" fillId="0" borderId="0" xfId="6" applyFont="1" applyAlignment="1">
      <alignment horizontal="center" vertical="center" wrapText="1"/>
    </xf>
    <xf numFmtId="0" fontId="7" fillId="0" borderId="0" xfId="6" applyFont="1" applyAlignment="1">
      <alignment horizontal="centerContinuous" vertical="center" wrapText="1"/>
    </xf>
    <xf numFmtId="0" fontId="7" fillId="0" borderId="0" xfId="6" applyFont="1" applyAlignment="1">
      <alignment horizontal="centerContinuous" vertical="top" wrapText="1"/>
    </xf>
    <xf numFmtId="0" fontId="6" fillId="0" borderId="6" xfId="6" applyFont="1" applyBorder="1" applyAlignment="1">
      <alignment vertical="center" wrapText="1"/>
    </xf>
    <xf numFmtId="0" fontId="6" fillId="0" borderId="10" xfId="6" applyFont="1" applyBorder="1" applyAlignment="1">
      <alignment vertical="center" wrapText="1"/>
    </xf>
    <xf numFmtId="0" fontId="6" fillId="0" borderId="13" xfId="6" applyFont="1" applyBorder="1" applyAlignment="1">
      <alignment vertical="center" wrapText="1"/>
    </xf>
    <xf numFmtId="0" fontId="6" fillId="0" borderId="14" xfId="6" applyFont="1" applyBorder="1" applyAlignment="1">
      <alignment vertical="center" wrapText="1"/>
    </xf>
    <xf numFmtId="0" fontId="6" fillId="0" borderId="15" xfId="6" applyFont="1" applyBorder="1" applyAlignment="1">
      <alignment vertical="center" wrapText="1"/>
    </xf>
    <xf numFmtId="0" fontId="6" fillId="0" borderId="0" xfId="0" applyFont="1" applyAlignment="1">
      <alignment horizontal="center"/>
    </xf>
    <xf numFmtId="0" fontId="6" fillId="0" borderId="0" xfId="0" applyFont="1" applyAlignment="1">
      <alignment horizontal="right"/>
    </xf>
    <xf numFmtId="0" fontId="6" fillId="0" borderId="0" xfId="7" applyFont="1" applyAlignment="1">
      <alignment vertical="center"/>
    </xf>
    <xf numFmtId="49" fontId="7" fillId="0" borderId="0" xfId="0" applyNumberFormat="1" applyFont="1" applyAlignment="1">
      <alignment horizontal="center" vertical="center"/>
    </xf>
    <xf numFmtId="0" fontId="9" fillId="0" borderId="0" xfId="0" applyFont="1"/>
    <xf numFmtId="0" fontId="7" fillId="0" borderId="21" xfId="0" applyFont="1" applyBorder="1" applyAlignment="1">
      <alignment horizontal="centerContinuous" vertical="center"/>
    </xf>
    <xf numFmtId="0" fontId="7" fillId="0" borderId="22" xfId="0" applyFont="1" applyBorder="1" applyAlignment="1">
      <alignment horizontal="centerContinuous" vertical="center"/>
    </xf>
    <xf numFmtId="0" fontId="7" fillId="0" borderId="7" xfId="0" applyFont="1" applyBorder="1" applyAlignment="1">
      <alignment horizontal="centerContinuous" vertical="center"/>
    </xf>
    <xf numFmtId="0" fontId="7" fillId="0" borderId="23" xfId="0" applyFont="1" applyBorder="1" applyAlignment="1">
      <alignment horizontal="centerContinuous" vertical="center"/>
    </xf>
    <xf numFmtId="0" fontId="7" fillId="0" borderId="24" xfId="0" applyFont="1" applyBorder="1" applyAlignment="1">
      <alignment horizontal="centerContinuous" vertical="center"/>
    </xf>
    <xf numFmtId="0" fontId="10" fillId="0" borderId="0" xfId="0" applyFont="1"/>
    <xf numFmtId="0" fontId="7" fillId="0" borderId="25" xfId="0" applyFont="1" applyBorder="1" applyAlignment="1">
      <alignment horizontal="centerContinuous" vertical="center"/>
    </xf>
    <xf numFmtId="0" fontId="7" fillId="0" borderId="26" xfId="0" applyFont="1" applyBorder="1" applyAlignment="1">
      <alignment horizontal="centerContinuous" vertical="center"/>
    </xf>
    <xf numFmtId="164" fontId="7" fillId="0" borderId="15" xfId="0" applyNumberFormat="1" applyFont="1" applyBorder="1" applyAlignment="1">
      <alignment horizontal="center" vertical="center"/>
    </xf>
    <xf numFmtId="165" fontId="7" fillId="0" borderId="15" xfId="0" applyNumberFormat="1" applyFont="1" applyBorder="1" applyAlignment="1">
      <alignment horizontal="center" vertical="center"/>
    </xf>
    <xf numFmtId="0" fontId="7" fillId="0" borderId="27" xfId="0" applyFont="1" applyBorder="1" applyAlignment="1">
      <alignment horizontal="centerContinuous" vertical="center"/>
    </xf>
    <xf numFmtId="164" fontId="7" fillId="0" borderId="0" xfId="0" applyNumberFormat="1" applyFont="1" applyAlignment="1">
      <alignment horizontal="right" vertical="top"/>
    </xf>
    <xf numFmtId="0" fontId="7" fillId="0" borderId="0" xfId="0" applyFont="1" applyAlignment="1">
      <alignment horizontal="justify" vertical="top" wrapText="1"/>
    </xf>
    <xf numFmtId="0" fontId="6" fillId="0" borderId="0" xfId="0" applyFont="1" applyAlignment="1">
      <alignment vertical="top" wrapText="1"/>
    </xf>
    <xf numFmtId="49" fontId="7" fillId="0" borderId="0" xfId="0" applyNumberFormat="1" applyFont="1" applyAlignment="1">
      <alignment horizontal="center" vertical="top"/>
    </xf>
    <xf numFmtId="49" fontId="6" fillId="0" borderId="0" xfId="0" applyNumberFormat="1" applyFont="1" applyAlignment="1">
      <alignment horizontal="center" vertical="top"/>
    </xf>
    <xf numFmtId="164" fontId="7" fillId="0" borderId="0" xfId="0" applyNumberFormat="1" applyFont="1" applyAlignment="1">
      <alignment horizontal="center" vertical="top"/>
    </xf>
    <xf numFmtId="165" fontId="6" fillId="0" borderId="0" xfId="0" applyNumberFormat="1" applyFont="1" applyAlignment="1">
      <alignment horizontal="center" vertical="top"/>
    </xf>
    <xf numFmtId="4" fontId="6" fillId="0" borderId="0" xfId="0" applyNumberFormat="1" applyFont="1" applyAlignment="1">
      <alignment horizontal="center" vertical="top"/>
    </xf>
    <xf numFmtId="4" fontId="7" fillId="0" borderId="0" xfId="0" applyNumberFormat="1" applyFont="1" applyAlignment="1">
      <alignment horizontal="center" vertical="top"/>
    </xf>
    <xf numFmtId="0" fontId="7" fillId="0" borderId="0" xfId="0" applyFont="1" applyAlignment="1">
      <alignment vertical="top" wrapText="1"/>
    </xf>
    <xf numFmtId="0" fontId="7" fillId="0" borderId="0" xfId="0" applyFont="1" applyAlignment="1">
      <alignment vertical="center" wrapText="1"/>
    </xf>
    <xf numFmtId="164" fontId="7" fillId="0" borderId="0" xfId="0" applyNumberFormat="1" applyFont="1" applyAlignment="1">
      <alignment horizontal="right" vertical="center"/>
    </xf>
    <xf numFmtId="49" fontId="7" fillId="0" borderId="0" xfId="0" applyNumberFormat="1" applyFont="1" applyAlignment="1">
      <alignment horizontal="center" vertical="center" wrapText="1"/>
    </xf>
    <xf numFmtId="164" fontId="7" fillId="0" borderId="0" xfId="0" applyNumberFormat="1" applyFont="1" applyAlignment="1">
      <alignment horizontal="right" vertical="center" wrapText="1"/>
    </xf>
    <xf numFmtId="165" fontId="7" fillId="0" borderId="0" xfId="0" applyNumberFormat="1" applyFont="1" applyAlignment="1">
      <alignment horizontal="right" vertical="center" wrapText="1"/>
    </xf>
    <xf numFmtId="0" fontId="6" fillId="0" borderId="0" xfId="0" applyFont="1" applyAlignment="1">
      <alignment vertical="center" wrapText="1"/>
    </xf>
    <xf numFmtId="166" fontId="7" fillId="0" borderId="5" xfId="0" applyNumberFormat="1" applyFont="1" applyBorder="1"/>
    <xf numFmtId="166" fontId="7" fillId="0" borderId="4" xfId="0" applyNumberFormat="1" applyFont="1" applyBorder="1"/>
    <xf numFmtId="2" fontId="6" fillId="0" borderId="0" xfId="0" applyNumberFormat="1" applyFont="1" applyAlignment="1" applyProtection="1">
      <alignment horizontal="center" vertical="top"/>
      <protection locked="0"/>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9" xfId="0" applyFont="1" applyBorder="1" applyAlignment="1">
      <alignment horizontal="center" vertical="center"/>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9" xfId="6" applyFont="1" applyBorder="1" applyAlignment="1">
      <alignment vertical="center" wrapText="1"/>
    </xf>
    <xf numFmtId="0" fontId="6" fillId="0" borderId="11" xfId="6" applyFont="1" applyBorder="1" applyAlignment="1">
      <alignment vertical="center" wrapText="1"/>
    </xf>
    <xf numFmtId="0" fontId="6" fillId="0" borderId="4" xfId="6" applyFont="1" applyBorder="1" applyAlignment="1">
      <alignment vertical="center" wrapText="1"/>
    </xf>
    <xf numFmtId="0" fontId="6" fillId="0" borderId="12" xfId="6" applyFont="1" applyBorder="1" applyAlignment="1">
      <alignment vertical="center" wrapText="1"/>
    </xf>
    <xf numFmtId="0" fontId="6" fillId="0" borderId="11" xfId="6" applyFont="1" applyBorder="1" applyAlignment="1">
      <alignment horizontal="left" vertical="center" wrapText="1"/>
    </xf>
    <xf numFmtId="0" fontId="6" fillId="0" borderId="4" xfId="6" applyFont="1" applyBorder="1" applyAlignment="1">
      <alignment horizontal="left" vertical="center" wrapText="1"/>
    </xf>
    <xf numFmtId="0" fontId="6" fillId="0" borderId="12" xfId="6" applyFont="1" applyBorder="1" applyAlignment="1">
      <alignment horizontal="left" vertical="center" wrapText="1"/>
    </xf>
    <xf numFmtId="0" fontId="6" fillId="0" borderId="16" xfId="6" applyFont="1" applyBorder="1" applyAlignment="1">
      <alignment horizontal="left" vertical="center" wrapText="1"/>
    </xf>
    <xf numFmtId="0" fontId="6" fillId="0" borderId="17" xfId="6" applyFont="1" applyBorder="1" applyAlignment="1">
      <alignment horizontal="left" vertical="center" wrapText="1"/>
    </xf>
    <xf numFmtId="0" fontId="6" fillId="0" borderId="18" xfId="6" applyFont="1" applyBorder="1" applyAlignment="1">
      <alignment horizontal="left" vertical="center" wrapText="1"/>
    </xf>
    <xf numFmtId="0" fontId="7" fillId="0" borderId="1" xfId="0" applyFont="1" applyBorder="1" applyAlignment="1">
      <alignment horizontal="center" vertical="center"/>
    </xf>
    <xf numFmtId="0" fontId="7" fillId="0" borderId="0" xfId="0" applyFont="1" applyAlignment="1">
      <alignment horizontal="center" vertical="center"/>
    </xf>
    <xf numFmtId="0" fontId="7" fillId="0" borderId="20" xfId="0" applyFont="1" applyBorder="1" applyAlignment="1">
      <alignment horizontal="center" vertical="center"/>
    </xf>
  </cellXfs>
  <cellStyles count="9">
    <cellStyle name="Millares 2" xfId="2" xr:uid="{00000000-0005-0000-0000-000000000000}"/>
    <cellStyle name="Moneda" xfId="1" builtinId="4"/>
    <cellStyle name="Normal" xfId="0" builtinId="0"/>
    <cellStyle name="Normal 10" xfId="7" xr:uid="{00000000-0005-0000-0000-000003000000}"/>
    <cellStyle name="Normal 2" xfId="3" xr:uid="{00000000-0005-0000-0000-000004000000}"/>
    <cellStyle name="Normal 2 2" xfId="6" xr:uid="{00000000-0005-0000-0000-000005000000}"/>
    <cellStyle name="Normal 2 3" xfId="4" xr:uid="{00000000-0005-0000-0000-000006000000}"/>
    <cellStyle name="Normal 2 4" xfId="8" xr:uid="{857F488C-F249-4767-B8C4-A782909D053D}"/>
    <cellStyle name="Porcentaje 3" xfId="5" xr:uid="{00000000-0005-0000-0000-00000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1085850</xdr:colOff>
      <xdr:row>0</xdr:row>
      <xdr:rowOff>180976</xdr:rowOff>
    </xdr:from>
    <xdr:to>
      <xdr:col>4</xdr:col>
      <xdr:colOff>405022</xdr:colOff>
      <xdr:row>3</xdr:row>
      <xdr:rowOff>0</xdr:rowOff>
    </xdr:to>
    <xdr:pic>
      <xdr:nvPicPr>
        <xdr:cNvPr id="3" name="Imagen 2">
          <a:extLst>
            <a:ext uri="{FF2B5EF4-FFF2-40B4-BE49-F238E27FC236}">
              <a16:creationId xmlns:a16="http://schemas.microsoft.com/office/drawing/2014/main" id="{05238430-6869-47EA-A476-62295F05DC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38350" y="180976"/>
          <a:ext cx="4348372" cy="4381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72"/>
  <sheetViews>
    <sheetView tabSelected="1" view="pageBreakPreview" zoomScaleNormal="100" zoomScaleSheetLayoutView="100" workbookViewId="0">
      <selection activeCell="B9" sqref="B9:G9"/>
    </sheetView>
  </sheetViews>
  <sheetFormatPr baseColWidth="10" defaultColWidth="9.140625" defaultRowHeight="12.75" x14ac:dyDescent="0.25"/>
  <cols>
    <col min="1" max="1" width="14.28515625" style="1" customWidth="1"/>
    <col min="2" max="2" width="53.28515625" style="2" customWidth="1"/>
    <col min="3" max="3" width="10.28515625" style="3" bestFit="1" customWidth="1"/>
    <col min="4" max="4" width="11.85546875" style="4" customWidth="1"/>
    <col min="5" max="5" width="12.7109375" style="4" bestFit="1" customWidth="1"/>
    <col min="6" max="6" width="10.42578125" style="5" bestFit="1" customWidth="1"/>
    <col min="7" max="7" width="11.85546875" style="6" customWidth="1"/>
    <col min="8" max="245" width="9.140625" style="7" customWidth="1"/>
    <col min="246" max="16384" width="9.140625" style="7"/>
  </cols>
  <sheetData>
    <row r="1" spans="1:7" s="19" customFormat="1" ht="15" customHeight="1" x14ac:dyDescent="0.2">
      <c r="A1" s="18"/>
      <c r="B1" s="18"/>
      <c r="C1" s="18"/>
      <c r="D1" s="18"/>
      <c r="E1" s="18"/>
      <c r="F1" s="18"/>
      <c r="G1" s="6"/>
    </row>
    <row r="2" spans="1:7" s="19" customFormat="1" ht="18.75" customHeight="1" x14ac:dyDescent="0.2">
      <c r="A2" s="20"/>
      <c r="B2" s="20"/>
      <c r="C2" s="20"/>
      <c r="D2" s="20"/>
      <c r="E2" s="20"/>
      <c r="F2" s="20"/>
      <c r="G2" s="6"/>
    </row>
    <row r="3" spans="1:7" s="19" customFormat="1" ht="15" customHeight="1" x14ac:dyDescent="0.2">
      <c r="A3" s="20"/>
      <c r="B3" s="20"/>
      <c r="C3" s="20"/>
      <c r="D3" s="20"/>
      <c r="E3" s="20"/>
      <c r="F3" s="20"/>
      <c r="G3" s="6"/>
    </row>
    <row r="4" spans="1:7" s="19" customFormat="1" ht="15" customHeight="1" x14ac:dyDescent="0.2">
      <c r="A4" s="21" t="s">
        <v>6</v>
      </c>
      <c r="B4" s="21"/>
      <c r="C4" s="21"/>
      <c r="D4" s="21"/>
      <c r="E4" s="21"/>
      <c r="F4" s="21"/>
      <c r="G4" s="21"/>
    </row>
    <row r="5" spans="1:7" s="19" customFormat="1" ht="12.75" customHeight="1" x14ac:dyDescent="0.2">
      <c r="A5" s="21" t="s">
        <v>7</v>
      </c>
      <c r="B5" s="21"/>
      <c r="C5" s="21"/>
      <c r="D5" s="21"/>
      <c r="E5" s="21"/>
      <c r="F5" s="21"/>
      <c r="G5" s="21"/>
    </row>
    <row r="6" spans="1:7" s="19" customFormat="1" ht="18.75" customHeight="1" thickBot="1" x14ac:dyDescent="0.25">
      <c r="A6" s="22" t="s">
        <v>8</v>
      </c>
      <c r="B6" s="22"/>
      <c r="C6" s="22"/>
      <c r="D6" s="22"/>
      <c r="E6" s="22"/>
      <c r="F6" s="22"/>
      <c r="G6" s="22"/>
    </row>
    <row r="7" spans="1:7" s="19" customFormat="1" ht="18" customHeight="1" thickTop="1" x14ac:dyDescent="0.2">
      <c r="A7" s="23" t="s">
        <v>9</v>
      </c>
      <c r="B7" s="66" t="s">
        <v>10</v>
      </c>
      <c r="C7" s="67"/>
      <c r="D7" s="67"/>
      <c r="E7" s="67"/>
      <c r="F7" s="67"/>
      <c r="G7" s="68"/>
    </row>
    <row r="8" spans="1:7" s="19" customFormat="1" ht="18" customHeight="1" x14ac:dyDescent="0.2">
      <c r="A8" s="24" t="s">
        <v>11</v>
      </c>
      <c r="B8" s="69" t="s">
        <v>107</v>
      </c>
      <c r="C8" s="70"/>
      <c r="D8" s="70"/>
      <c r="E8" s="70"/>
      <c r="F8" s="70"/>
      <c r="G8" s="71"/>
    </row>
    <row r="9" spans="1:7" s="19" customFormat="1" ht="43.5" customHeight="1" x14ac:dyDescent="0.2">
      <c r="A9" s="24" t="s">
        <v>12</v>
      </c>
      <c r="B9" s="69" t="s">
        <v>89</v>
      </c>
      <c r="C9" s="70"/>
      <c r="D9" s="70"/>
      <c r="E9" s="70"/>
      <c r="F9" s="70"/>
      <c r="G9" s="71"/>
    </row>
    <row r="10" spans="1:7" s="19" customFormat="1" ht="18" customHeight="1" x14ac:dyDescent="0.2">
      <c r="A10" s="24" t="s">
        <v>13</v>
      </c>
      <c r="B10" s="25" t="s">
        <v>90</v>
      </c>
      <c r="C10" s="25" t="s">
        <v>14</v>
      </c>
      <c r="D10" s="72" t="s">
        <v>91</v>
      </c>
      <c r="E10" s="73"/>
      <c r="F10" s="73"/>
      <c r="G10" s="74"/>
    </row>
    <row r="11" spans="1:7" s="19" customFormat="1" ht="18" customHeight="1" thickBot="1" x14ac:dyDescent="0.25">
      <c r="A11" s="26" t="s">
        <v>15</v>
      </c>
      <c r="B11" s="27" t="s">
        <v>92</v>
      </c>
      <c r="C11" s="27" t="s">
        <v>16</v>
      </c>
      <c r="D11" s="75" t="s">
        <v>17</v>
      </c>
      <c r="E11" s="76"/>
      <c r="F11" s="76"/>
      <c r="G11" s="77"/>
    </row>
    <row r="12" spans="1:7" s="32" customFormat="1" ht="12.75" customHeight="1" thickTop="1" x14ac:dyDescent="0.25">
      <c r="A12" s="78" t="s">
        <v>18</v>
      </c>
      <c r="B12" s="79"/>
      <c r="C12" s="79"/>
      <c r="D12" s="79"/>
      <c r="E12" s="79"/>
      <c r="F12" s="79"/>
      <c r="G12" s="80"/>
    </row>
    <row r="13" spans="1:7" s="32" customFormat="1" ht="12.75" customHeight="1" thickBot="1" x14ac:dyDescent="0.3">
      <c r="A13" s="63"/>
      <c r="B13" s="64"/>
      <c r="C13" s="64"/>
      <c r="D13" s="64"/>
      <c r="E13" s="64"/>
      <c r="F13" s="64"/>
      <c r="G13" s="65"/>
    </row>
    <row r="14" spans="1:7" s="38" customFormat="1" ht="12.75" customHeight="1" thickTop="1" x14ac:dyDescent="0.25">
      <c r="A14" s="33" t="s">
        <v>19</v>
      </c>
      <c r="B14" s="34" t="s">
        <v>20</v>
      </c>
      <c r="C14" s="34" t="s">
        <v>21</v>
      </c>
      <c r="D14" s="34" t="s">
        <v>22</v>
      </c>
      <c r="E14" s="35" t="s">
        <v>23</v>
      </c>
      <c r="F14" s="36"/>
      <c r="G14" s="37" t="s">
        <v>24</v>
      </c>
    </row>
    <row r="15" spans="1:7" s="38" customFormat="1" ht="12.75" customHeight="1" thickBot="1" x14ac:dyDescent="0.3">
      <c r="A15" s="39"/>
      <c r="B15" s="40"/>
      <c r="C15" s="40"/>
      <c r="D15" s="40"/>
      <c r="E15" s="41" t="s">
        <v>25</v>
      </c>
      <c r="F15" s="42" t="s">
        <v>26</v>
      </c>
      <c r="G15" s="43"/>
    </row>
    <row r="16" spans="1:7" ht="13.5" thickTop="1" x14ac:dyDescent="0.25">
      <c r="A16" s="7"/>
      <c r="B16" s="7"/>
      <c r="C16" s="28"/>
      <c r="D16" s="28"/>
      <c r="E16" s="28"/>
      <c r="F16" s="28"/>
      <c r="G16" s="29"/>
    </row>
    <row r="17" spans="1:7" s="30" customFormat="1" ht="38.25" x14ac:dyDescent="0.2">
      <c r="A17" s="31" t="s">
        <v>31</v>
      </c>
      <c r="B17" s="54" t="str">
        <f>B9</f>
        <v>CONSTRUCCIÓN DE TECHADO EN CANCHA DE USOS MÚLTIPLES 1RA. ETAPA, EN LA LOCALIDAD DE SAN JUAN TABAÁ, MUNICIPIO DE SAN JUAN TABAÁ</v>
      </c>
      <c r="C17" s="10"/>
      <c r="D17" s="55"/>
      <c r="E17" s="55"/>
      <c r="F17" s="12"/>
      <c r="G17" s="12"/>
    </row>
    <row r="18" spans="1:7" s="1" customFormat="1" x14ac:dyDescent="0.25">
      <c r="A18" s="28"/>
      <c r="B18" s="53"/>
      <c r="C18" s="28"/>
      <c r="D18" s="28"/>
      <c r="E18" s="28"/>
      <c r="F18" s="28"/>
      <c r="G18" s="7"/>
    </row>
    <row r="19" spans="1:7" s="1" customFormat="1" x14ac:dyDescent="0.2">
      <c r="A19" s="47" t="s">
        <v>29</v>
      </c>
      <c r="B19" s="45" t="s">
        <v>32</v>
      </c>
      <c r="C19" s="8"/>
      <c r="D19" s="49"/>
      <c r="E19" s="49"/>
      <c r="F19" s="15"/>
      <c r="G19" s="14"/>
    </row>
    <row r="20" spans="1:7" s="1" customFormat="1" ht="61.5" customHeight="1" x14ac:dyDescent="0.2">
      <c r="A20" s="48" t="s">
        <v>33</v>
      </c>
      <c r="B20" s="46" t="s">
        <v>34</v>
      </c>
      <c r="C20" s="11" t="s">
        <v>0</v>
      </c>
      <c r="D20" s="51">
        <v>1369.68</v>
      </c>
      <c r="E20" s="51"/>
      <c r="F20" s="50"/>
      <c r="G20" s="13"/>
    </row>
    <row r="21" spans="1:7" s="1" customFormat="1" ht="63.75" customHeight="1" x14ac:dyDescent="0.2">
      <c r="A21" s="48" t="s">
        <v>35</v>
      </c>
      <c r="B21" s="46" t="s">
        <v>93</v>
      </c>
      <c r="C21" s="11" t="s">
        <v>2</v>
      </c>
      <c r="D21" s="51">
        <v>114.54</v>
      </c>
      <c r="E21" s="51"/>
      <c r="F21" s="50"/>
      <c r="G21" s="13"/>
    </row>
    <row r="22" spans="1:7" s="1" customFormat="1" ht="86.25" customHeight="1" x14ac:dyDescent="0.2">
      <c r="A22" s="48" t="s">
        <v>36</v>
      </c>
      <c r="B22" s="46" t="s">
        <v>37</v>
      </c>
      <c r="C22" s="11" t="s">
        <v>0</v>
      </c>
      <c r="D22" s="51">
        <v>55.74</v>
      </c>
      <c r="E22" s="51"/>
      <c r="F22" s="50"/>
      <c r="G22" s="13"/>
    </row>
    <row r="23" spans="1:7" s="1" customFormat="1" ht="75.75" customHeight="1" x14ac:dyDescent="0.2">
      <c r="A23" s="48" t="s">
        <v>38</v>
      </c>
      <c r="B23" s="46" t="s">
        <v>39</v>
      </c>
      <c r="C23" s="11" t="s">
        <v>1</v>
      </c>
      <c r="D23" s="51">
        <v>91.88</v>
      </c>
      <c r="E23" s="51"/>
      <c r="F23" s="50"/>
      <c r="G23" s="13"/>
    </row>
    <row r="24" spans="1:7" s="1" customFormat="1" ht="50.25" customHeight="1" x14ac:dyDescent="0.2">
      <c r="A24" s="48" t="s">
        <v>40</v>
      </c>
      <c r="B24" s="46" t="s">
        <v>41</v>
      </c>
      <c r="C24" s="11" t="s">
        <v>0</v>
      </c>
      <c r="D24" s="51">
        <v>51.83</v>
      </c>
      <c r="E24" s="51"/>
      <c r="F24" s="50"/>
      <c r="G24" s="13"/>
    </row>
    <row r="25" spans="1:7" s="1" customFormat="1" ht="49.5" customHeight="1" x14ac:dyDescent="0.2">
      <c r="A25" s="48" t="s">
        <v>42</v>
      </c>
      <c r="B25" s="46" t="s">
        <v>43</v>
      </c>
      <c r="C25" s="11" t="s">
        <v>0</v>
      </c>
      <c r="D25" s="51">
        <v>51.83</v>
      </c>
      <c r="E25" s="51"/>
      <c r="F25" s="50"/>
      <c r="G25" s="13"/>
    </row>
    <row r="26" spans="1:7" s="1" customFormat="1" ht="61.5" customHeight="1" x14ac:dyDescent="0.2">
      <c r="A26" s="48" t="s">
        <v>44</v>
      </c>
      <c r="B26" s="46" t="s">
        <v>94</v>
      </c>
      <c r="C26" s="11" t="s">
        <v>45</v>
      </c>
      <c r="D26" s="51">
        <v>656.6</v>
      </c>
      <c r="E26" s="51"/>
      <c r="F26" s="50"/>
      <c r="G26" s="13"/>
    </row>
    <row r="27" spans="1:7" s="1" customFormat="1" ht="61.5" customHeight="1" x14ac:dyDescent="0.2">
      <c r="A27" s="48" t="s">
        <v>46</v>
      </c>
      <c r="B27" s="46" t="s">
        <v>95</v>
      </c>
      <c r="C27" s="11" t="s">
        <v>45</v>
      </c>
      <c r="D27" s="51">
        <v>1573.75</v>
      </c>
      <c r="E27" s="51"/>
      <c r="F27" s="50"/>
      <c r="G27" s="13"/>
    </row>
    <row r="28" spans="1:7" s="1" customFormat="1" ht="63.75" customHeight="1" x14ac:dyDescent="0.2">
      <c r="A28" s="48" t="s">
        <v>47</v>
      </c>
      <c r="B28" s="46" t="s">
        <v>96</v>
      </c>
      <c r="C28" s="11" t="s">
        <v>45</v>
      </c>
      <c r="D28" s="51">
        <v>133.35</v>
      </c>
      <c r="E28" s="51"/>
      <c r="F28" s="50"/>
      <c r="G28" s="13"/>
    </row>
    <row r="29" spans="1:7" s="1" customFormat="1" ht="61.5" customHeight="1" x14ac:dyDescent="0.2">
      <c r="A29" s="48" t="s">
        <v>48</v>
      </c>
      <c r="B29" s="46" t="s">
        <v>97</v>
      </c>
      <c r="C29" s="11" t="s">
        <v>45</v>
      </c>
      <c r="D29" s="51">
        <v>727.43</v>
      </c>
      <c r="E29" s="51"/>
      <c r="F29" s="50"/>
      <c r="G29" s="13"/>
    </row>
    <row r="30" spans="1:7" s="1" customFormat="1" ht="87.75" customHeight="1" x14ac:dyDescent="0.2">
      <c r="A30" s="48" t="s">
        <v>49</v>
      </c>
      <c r="B30" s="46" t="s">
        <v>98</v>
      </c>
      <c r="C30" s="11" t="s">
        <v>1</v>
      </c>
      <c r="D30" s="51">
        <v>37.369999999999997</v>
      </c>
      <c r="E30" s="51"/>
      <c r="F30" s="50"/>
      <c r="G30" s="13"/>
    </row>
    <row r="31" spans="1:7" s="1" customFormat="1" ht="89.25" x14ac:dyDescent="0.2">
      <c r="A31" s="48" t="s">
        <v>50</v>
      </c>
      <c r="B31" s="46" t="s">
        <v>99</v>
      </c>
      <c r="C31" s="11" t="s">
        <v>1</v>
      </c>
      <c r="D31" s="51">
        <v>69.14</v>
      </c>
      <c r="E31" s="51"/>
      <c r="F31" s="50"/>
      <c r="G31" s="13"/>
    </row>
    <row r="32" spans="1:7" s="1" customFormat="1" x14ac:dyDescent="0.2">
      <c r="A32" s="47" t="s">
        <v>29</v>
      </c>
      <c r="B32" s="16" t="s">
        <v>51</v>
      </c>
      <c r="C32" s="8"/>
      <c r="D32" s="52"/>
      <c r="E32" s="52"/>
      <c r="F32" s="15"/>
      <c r="G32" s="14"/>
    </row>
    <row r="33" spans="1:7" s="1" customFormat="1" x14ac:dyDescent="0.2">
      <c r="A33" s="47"/>
      <c r="B33" s="45"/>
      <c r="C33" s="8"/>
      <c r="D33" s="52"/>
      <c r="E33" s="52"/>
      <c r="F33" s="15"/>
      <c r="G33" s="14"/>
    </row>
    <row r="34" spans="1:7" s="1" customFormat="1" x14ac:dyDescent="0.2">
      <c r="A34" s="47" t="s">
        <v>30</v>
      </c>
      <c r="B34" s="45" t="s">
        <v>52</v>
      </c>
      <c r="C34" s="8"/>
      <c r="D34" s="52"/>
      <c r="E34" s="52"/>
      <c r="F34" s="15"/>
      <c r="G34" s="14"/>
    </row>
    <row r="35" spans="1:7" s="1" customFormat="1" ht="49.5" customHeight="1" x14ac:dyDescent="0.2">
      <c r="A35" s="48" t="s">
        <v>53</v>
      </c>
      <c r="B35" s="46" t="s">
        <v>54</v>
      </c>
      <c r="C35" s="11" t="s">
        <v>45</v>
      </c>
      <c r="D35" s="51">
        <v>1203.55</v>
      </c>
      <c r="E35" s="51"/>
      <c r="F35" s="50"/>
      <c r="G35" s="13"/>
    </row>
    <row r="36" spans="1:7" s="1" customFormat="1" ht="76.5" x14ac:dyDescent="0.2">
      <c r="A36" s="48" t="s">
        <v>55</v>
      </c>
      <c r="B36" s="46" t="s">
        <v>56</v>
      </c>
      <c r="C36" s="11" t="s">
        <v>45</v>
      </c>
      <c r="D36" s="51">
        <v>835.2</v>
      </c>
      <c r="E36" s="51"/>
      <c r="F36" s="50"/>
      <c r="G36" s="13"/>
    </row>
    <row r="37" spans="1:7" s="1" customFormat="1" ht="76.5" x14ac:dyDescent="0.2">
      <c r="A37" s="48" t="s">
        <v>57</v>
      </c>
      <c r="B37" s="46" t="s">
        <v>58</v>
      </c>
      <c r="C37" s="11" t="s">
        <v>45</v>
      </c>
      <c r="D37" s="51">
        <v>172.83</v>
      </c>
      <c r="E37" s="51"/>
      <c r="F37" s="50"/>
      <c r="G37" s="13"/>
    </row>
    <row r="38" spans="1:7" s="1" customFormat="1" ht="74.25" customHeight="1" x14ac:dyDescent="0.2">
      <c r="A38" s="48" t="s">
        <v>59</v>
      </c>
      <c r="B38" s="46" t="s">
        <v>60</v>
      </c>
      <c r="C38" s="11" t="s">
        <v>45</v>
      </c>
      <c r="D38" s="51">
        <v>160.5</v>
      </c>
      <c r="E38" s="51"/>
      <c r="F38" s="50"/>
      <c r="G38" s="13"/>
    </row>
    <row r="39" spans="1:7" s="1" customFormat="1" ht="50.25" customHeight="1" x14ac:dyDescent="0.2">
      <c r="A39" s="48" t="s">
        <v>61</v>
      </c>
      <c r="B39" s="46" t="s">
        <v>62</v>
      </c>
      <c r="C39" s="11" t="s">
        <v>45</v>
      </c>
      <c r="D39" s="51">
        <v>1929.99</v>
      </c>
      <c r="E39" s="51"/>
      <c r="F39" s="50"/>
      <c r="G39" s="13"/>
    </row>
    <row r="40" spans="1:7" s="1" customFormat="1" ht="75.75" customHeight="1" x14ac:dyDescent="0.2">
      <c r="A40" s="48" t="s">
        <v>63</v>
      </c>
      <c r="B40" s="46" t="s">
        <v>64</v>
      </c>
      <c r="C40" s="11" t="s">
        <v>45</v>
      </c>
      <c r="D40" s="51">
        <v>19.79</v>
      </c>
      <c r="E40" s="51"/>
      <c r="F40" s="50"/>
      <c r="G40" s="13"/>
    </row>
    <row r="41" spans="1:7" s="1" customFormat="1" ht="64.5" customHeight="1" x14ac:dyDescent="0.2">
      <c r="A41" s="48" t="s">
        <v>65</v>
      </c>
      <c r="B41" s="46" t="s">
        <v>66</v>
      </c>
      <c r="C41" s="11" t="s">
        <v>45</v>
      </c>
      <c r="D41" s="51">
        <v>116.52</v>
      </c>
      <c r="E41" s="51"/>
      <c r="F41" s="50"/>
      <c r="G41" s="13"/>
    </row>
    <row r="42" spans="1:7" ht="75.75" customHeight="1" x14ac:dyDescent="0.25">
      <c r="A42" s="48" t="s">
        <v>67</v>
      </c>
      <c r="B42" s="46" t="s">
        <v>100</v>
      </c>
      <c r="C42" s="11" t="s">
        <v>45</v>
      </c>
      <c r="D42" s="51">
        <v>9403.3700000000008</v>
      </c>
      <c r="E42" s="51"/>
      <c r="F42" s="50"/>
      <c r="G42" s="13"/>
    </row>
    <row r="43" spans="1:7" ht="63" customHeight="1" x14ac:dyDescent="0.25">
      <c r="A43" s="48" t="s">
        <v>68</v>
      </c>
      <c r="B43" s="46" t="s">
        <v>69</v>
      </c>
      <c r="C43" s="11" t="s">
        <v>45</v>
      </c>
      <c r="D43" s="51">
        <v>99.59</v>
      </c>
      <c r="E43" s="51"/>
      <c r="F43" s="50"/>
      <c r="G43" s="13"/>
    </row>
    <row r="44" spans="1:7" ht="63" customHeight="1" x14ac:dyDescent="0.25">
      <c r="A44" s="48" t="s">
        <v>70</v>
      </c>
      <c r="B44" s="46" t="s">
        <v>71</v>
      </c>
      <c r="C44" s="11" t="s">
        <v>45</v>
      </c>
      <c r="D44" s="51">
        <v>298.77</v>
      </c>
      <c r="E44" s="51"/>
      <c r="F44" s="50"/>
      <c r="G44" s="13"/>
    </row>
    <row r="45" spans="1:7" ht="76.5" x14ac:dyDescent="0.25">
      <c r="A45" s="48" t="s">
        <v>72</v>
      </c>
      <c r="B45" s="46" t="s">
        <v>101</v>
      </c>
      <c r="C45" s="11" t="s">
        <v>45</v>
      </c>
      <c r="D45" s="51">
        <v>9289.74</v>
      </c>
      <c r="E45" s="51"/>
      <c r="F45" s="50"/>
      <c r="G45" s="13"/>
    </row>
    <row r="46" spans="1:7" ht="89.25" customHeight="1" x14ac:dyDescent="0.25">
      <c r="A46" s="48" t="s">
        <v>73</v>
      </c>
      <c r="B46" s="46" t="s">
        <v>102</v>
      </c>
      <c r="C46" s="11" t="s">
        <v>45</v>
      </c>
      <c r="D46" s="51">
        <v>6156.76</v>
      </c>
      <c r="E46" s="51"/>
      <c r="F46" s="50"/>
      <c r="G46" s="13"/>
    </row>
    <row r="47" spans="1:7" ht="76.5" x14ac:dyDescent="0.25">
      <c r="A47" s="48" t="s">
        <v>74</v>
      </c>
      <c r="B47" s="46" t="s">
        <v>103</v>
      </c>
      <c r="C47" s="11" t="s">
        <v>45</v>
      </c>
      <c r="D47" s="51">
        <v>993.52</v>
      </c>
      <c r="E47" s="51"/>
      <c r="F47" s="50"/>
      <c r="G47" s="13"/>
    </row>
    <row r="48" spans="1:7" ht="88.5" customHeight="1" x14ac:dyDescent="0.25">
      <c r="A48" s="48" t="s">
        <v>75</v>
      </c>
      <c r="B48" s="46" t="s">
        <v>104</v>
      </c>
      <c r="C48" s="11" t="s">
        <v>45</v>
      </c>
      <c r="D48" s="51">
        <v>613.76</v>
      </c>
      <c r="E48" s="51"/>
      <c r="F48" s="50"/>
      <c r="G48" s="13"/>
    </row>
    <row r="49" spans="1:7" ht="63.75" x14ac:dyDescent="0.25">
      <c r="A49" s="48" t="s">
        <v>76</v>
      </c>
      <c r="B49" s="46" t="s">
        <v>105</v>
      </c>
      <c r="C49" s="11" t="s">
        <v>45</v>
      </c>
      <c r="D49" s="51">
        <v>5907.71</v>
      </c>
      <c r="E49" s="51"/>
      <c r="F49" s="50"/>
      <c r="G49" s="13"/>
    </row>
    <row r="50" spans="1:7" ht="75.75" customHeight="1" x14ac:dyDescent="0.25">
      <c r="A50" s="48" t="s">
        <v>77</v>
      </c>
      <c r="B50" s="46" t="s">
        <v>106</v>
      </c>
      <c r="C50" s="11" t="s">
        <v>45</v>
      </c>
      <c r="D50" s="51">
        <v>1148.48</v>
      </c>
      <c r="E50" s="51"/>
      <c r="F50" s="50"/>
      <c r="G50" s="13"/>
    </row>
    <row r="51" spans="1:7" ht="89.25" x14ac:dyDescent="0.25">
      <c r="A51" s="48" t="s">
        <v>78</v>
      </c>
      <c r="B51" s="46" t="s">
        <v>79</v>
      </c>
      <c r="C51" s="11" t="s">
        <v>45</v>
      </c>
      <c r="D51" s="51">
        <v>333.56</v>
      </c>
      <c r="E51" s="51"/>
      <c r="F51" s="50"/>
      <c r="G51" s="13"/>
    </row>
    <row r="52" spans="1:7" ht="90" customHeight="1" x14ac:dyDescent="0.25">
      <c r="A52" s="48" t="s">
        <v>80</v>
      </c>
      <c r="B52" s="46" t="s">
        <v>81</v>
      </c>
      <c r="C52" s="11" t="s">
        <v>45</v>
      </c>
      <c r="D52" s="51">
        <v>849.81</v>
      </c>
      <c r="E52" s="51"/>
      <c r="F52" s="50"/>
      <c r="G52" s="13"/>
    </row>
    <row r="53" spans="1:7" ht="89.25" customHeight="1" x14ac:dyDescent="0.25">
      <c r="A53" s="48" t="s">
        <v>82</v>
      </c>
      <c r="B53" s="46" t="s">
        <v>83</v>
      </c>
      <c r="C53" s="11" t="s">
        <v>45</v>
      </c>
      <c r="D53" s="51">
        <v>6078.57</v>
      </c>
      <c r="E53" s="51"/>
      <c r="F53" s="50"/>
      <c r="G53" s="13"/>
    </row>
    <row r="54" spans="1:7" ht="89.25" customHeight="1" x14ac:dyDescent="0.25">
      <c r="A54" s="48" t="s">
        <v>84</v>
      </c>
      <c r="B54" s="46" t="s">
        <v>85</v>
      </c>
      <c r="C54" s="11" t="s">
        <v>45</v>
      </c>
      <c r="D54" s="62">
        <f>433.868</f>
        <v>433.87</v>
      </c>
      <c r="E54" s="50"/>
      <c r="F54" s="13"/>
      <c r="G54" s="13"/>
    </row>
    <row r="55" spans="1:7" ht="38.25" x14ac:dyDescent="0.25">
      <c r="A55" s="48" t="s">
        <v>86</v>
      </c>
      <c r="B55" s="46" t="s">
        <v>87</v>
      </c>
      <c r="C55" s="11" t="s">
        <v>0</v>
      </c>
      <c r="D55" s="51">
        <v>591.89</v>
      </c>
      <c r="E55" s="51"/>
      <c r="F55" s="50"/>
      <c r="G55" s="13"/>
    </row>
    <row r="56" spans="1:7" x14ac:dyDescent="0.25">
      <c r="A56" s="47" t="s">
        <v>30</v>
      </c>
      <c r="B56" s="16" t="s">
        <v>88</v>
      </c>
      <c r="C56" s="9"/>
      <c r="D56" s="44"/>
      <c r="E56" s="44"/>
      <c r="F56" s="14"/>
      <c r="G56" s="14"/>
    </row>
    <row r="57" spans="1:7" x14ac:dyDescent="0.25">
      <c r="A57" s="47"/>
      <c r="B57" s="16"/>
      <c r="C57" s="9"/>
      <c r="D57" s="44"/>
      <c r="E57" s="44"/>
      <c r="F57" s="14"/>
      <c r="G57" s="14"/>
    </row>
    <row r="58" spans="1:7" s="59" customFormat="1" ht="38.25" x14ac:dyDescent="0.2">
      <c r="A58" s="56" t="s">
        <v>31</v>
      </c>
      <c r="B58" s="54" t="str">
        <f>CONCATENATE("TOTAL "&amp;B17)</f>
        <v>TOTAL CONSTRUCCIÓN DE TECHADO EN CANCHA DE USOS MÚLTIPLES 1RA. ETAPA, EN LA LOCALIDAD DE SAN JUAN TABAÁ, MUNICIPIO DE SAN JUAN TABAÁ</v>
      </c>
      <c r="C58" s="54"/>
      <c r="D58" s="57"/>
      <c r="E58" s="57"/>
      <c r="F58" s="58"/>
      <c r="G58" s="58"/>
    </row>
    <row r="59" spans="1:7" x14ac:dyDescent="0.25">
      <c r="A59" s="28"/>
      <c r="B59" s="53"/>
      <c r="C59" s="7"/>
      <c r="D59" s="7"/>
      <c r="E59" s="7"/>
      <c r="F59" s="7"/>
      <c r="G59" s="7"/>
    </row>
    <row r="60" spans="1:7" x14ac:dyDescent="0.25">
      <c r="A60" s="17" t="s">
        <v>3</v>
      </c>
      <c r="B60" s="17"/>
      <c r="C60" s="17"/>
      <c r="D60" s="17"/>
      <c r="E60" s="17"/>
      <c r="F60" s="17"/>
      <c r="G60" s="60" t="s">
        <v>27</v>
      </c>
    </row>
    <row r="61" spans="1:7" x14ac:dyDescent="0.25">
      <c r="A61" s="17" t="s">
        <v>4</v>
      </c>
      <c r="B61" s="17"/>
      <c r="C61" s="17"/>
      <c r="D61" s="17"/>
      <c r="E61" s="17"/>
      <c r="F61" s="17"/>
      <c r="G61" s="61" t="s">
        <v>27</v>
      </c>
    </row>
    <row r="62" spans="1:7" x14ac:dyDescent="0.25">
      <c r="A62" s="17" t="s">
        <v>5</v>
      </c>
      <c r="B62" s="17"/>
      <c r="C62" s="17"/>
      <c r="D62" s="17"/>
      <c r="E62" s="17"/>
      <c r="F62" s="17"/>
      <c r="G62" s="61" t="s">
        <v>27</v>
      </c>
    </row>
    <row r="63" spans="1:7" x14ac:dyDescent="0.25">
      <c r="A63" s="17" t="s">
        <v>28</v>
      </c>
      <c r="B63" s="17"/>
      <c r="C63" s="17"/>
      <c r="D63" s="17"/>
      <c r="E63" s="17"/>
      <c r="F63" s="17"/>
      <c r="G63" s="17"/>
    </row>
    <row r="64" spans="1:7"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sheetData>
  <mergeCells count="6">
    <mergeCell ref="A12:G13"/>
    <mergeCell ref="B7:G7"/>
    <mergeCell ref="B8:G8"/>
    <mergeCell ref="B9:G9"/>
    <mergeCell ref="D10:G10"/>
    <mergeCell ref="D11:G11"/>
  </mergeCells>
  <printOptions horizontalCentered="1"/>
  <pageMargins left="0.23622047244094491" right="0.23622047244094491" top="0.74803149606299213" bottom="0.74803149606299213" header="0.31496062992125984" footer="0.31496062992125984"/>
  <pageSetup scale="83" fitToHeight="0" orientation="portrait" r:id="rId1"/>
  <headerFooter>
    <oddHeader>&amp;RPÁGINA &amp;P DE &amp;N</oddHeader>
  </headerFooter>
  <ignoredErrors>
    <ignoredError sqref="D54"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CATALOGO</vt:lpstr>
      <vt:lpstr>CATALOGO!Área_de_impresión</vt:lpstr>
      <vt:lpstr>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Antonio</dc:creator>
  <cp:lastModifiedBy>Usuario</cp:lastModifiedBy>
  <cp:lastPrinted>2025-03-03T17:17:35Z</cp:lastPrinted>
  <dcterms:created xsi:type="dcterms:W3CDTF">2024-02-15T04:49:49Z</dcterms:created>
  <dcterms:modified xsi:type="dcterms:W3CDTF">2025-04-08T01:32:59Z</dcterms:modified>
</cp:coreProperties>
</file>